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12มีนาคม66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D15" i="3"/>
  <c r="C15" i="3"/>
  <c r="A7" i="3"/>
  <c r="A8" i="3" s="1"/>
  <c r="A9" i="3" s="1"/>
  <c r="A10" i="3" s="1"/>
  <c r="A11" i="3" s="1"/>
  <c r="A12" i="3" s="1"/>
  <c r="A13" i="3" s="1"/>
  <c r="A14" i="3" s="1"/>
</calcChain>
</file>

<file path=xl/sharedStrings.xml><?xml version="1.0" encoding="utf-8"?>
<sst xmlns="http://schemas.openxmlformats.org/spreadsheetml/2006/main" count="59" uniqueCount="41">
  <si>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</si>
  <si>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</si>
  <si>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</si>
  <si>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</si>
  <si>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</si>
  <si>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</si>
  <si>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</si>
  <si>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</si>
  <si>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</si>
  <si>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</si>
  <si>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</si>
  <si>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</si>
  <si>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</si>
  <si>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</si>
  <si>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 xml:space="preserve">ประจำปีงบประมาณ 2566 </t>
  </si>
  <si>
    <t>บริษัท เฟล็กซีฟอส จำกัด</t>
  </si>
  <si>
    <t>ซ่อมคอมพิวเตอร์ 1 เครื่อง</t>
  </si>
  <si>
    <t>นางสาวสาคร เหมือนศรี</t>
  </si>
  <si>
    <t>จ้างเหมาบริการบุคคลธรรมดาปฏิบัติงานในหน้าที่ผู้เชี่ยวชาญด้านบัญชี</t>
  </si>
  <si>
    <t>สรุปผลการดำเนินการจัดซื้อจัดจ้างประจำเดือน มีนาคม พ.ศ. 2566</t>
  </si>
  <si>
    <t>จ ชื่นพานิชย์</t>
  </si>
  <si>
    <t>มหาวิทยาลัยบูรพา</t>
  </si>
  <si>
    <t>บริษัทพิมพ์ลภัส แพคเกจจิ้ง จำกัด</t>
  </si>
  <si>
    <t>บริษัทมหานครยิบซั่มจำกัด</t>
  </si>
  <si>
    <t>นางภภัสสร จารุเนตร</t>
  </si>
  <si>
    <t>ตรายาง</t>
  </si>
  <si>
    <t>เช่าห้องประชุมโครงการพัฒนาความร่วมมือฯ</t>
  </si>
  <si>
    <t>งานพิมพ์ back drop ชนิดผ้าตกแต่งโครงการพัฒนาความร่วมมือฯ</t>
  </si>
  <si>
    <t>เช้าห้องประชุม รวมค่าไฟฟ้า</t>
  </si>
  <si>
    <t>ถอดปลั๊กไฟฟ้า</t>
  </si>
  <si>
    <t>จ้างเหมาบริการบุคคลธรรมดา ปฏิบัติงานในหน้าที่ผู้เชี่ยวชาญด้านบัญชี</t>
  </si>
  <si>
    <t>มีความรู้ ความสามารถ ตรงตามคุณสมบัติ
ที่กำหนด ไม่เกินวงเงินงบประมาณ</t>
  </si>
  <si>
    <t>ใบสั่งซื้อหรือจ้าง 16/66</t>
  </si>
  <si>
    <t>ใบสั่งซื้อหรือจ้าง 17/66</t>
  </si>
  <si>
    <t>ใบสั่งซื้อหรือจ้าง 18/66</t>
  </si>
  <si>
    <t>ใบสั่งซื้อหรือจ้าง 19/66</t>
  </si>
  <si>
    <t>ใบสั่งซื้อหรือจ้าง 20/66</t>
  </si>
  <si>
    <t>ใบสั่งซื้อหรือจ้าง ๒๑/๖๖</t>
  </si>
  <si>
    <t>ใบสั่งซื้อหรือจ้าง ๒๒/๖๖</t>
  </si>
  <si>
    <t>บันทึกข้อตกลงเลขที่ 13/66</t>
  </si>
  <si>
    <t>บันทึกข้อตกลงเลขที่ 14/66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</si>
</sst>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D01041E]d\ mmmm\ yyyy;@"/>
  </numFmts>
  <fonts count="8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5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8" zoomScaleNormal="88" workbookViewId="0">
      <selection activeCell="C17" sqref="C17"/>
    </sheetView>
  </sheetViews>
  <sheetFormatPr defaultColWidth="8.7265625" defaultRowHeight="20.5"/>
  <cols>
    <col min="1" max="1" width="6.1796875" style="6" customWidth="1"/>
    <col min="2" max="2" width="53" style="7" customWidth="1"/>
    <col min="3" max="3" width="17.81640625" style="2" customWidth="1"/>
    <col min="4" max="4" width="14.6328125" style="2" customWidth="1"/>
    <col min="5" max="5" width="17.7265625" style="2" customWidth="1"/>
    <col min="6" max="6" width="23.7265625" style="11" customWidth="1"/>
    <col min="7" max="7" width="17.1796875" style="2" customWidth="1"/>
    <col min="8" max="8" width="21.81640625" style="8" customWidth="1"/>
    <col min="9" max="9" width="16.453125" style="9" customWidth="1"/>
    <col min="10" max="10" width="17.81640625" style="10" customWidth="1"/>
    <col min="11" max="12" width="8.7265625" style="3"/>
    <col min="13" max="13" width="22.1796875" style="3" customWidth="1"/>
    <col min="14" max="16384" width="8.7265625" style="3"/>
  </cols>
  <sheetData>
    <row r="1" spans="1:10" ht="23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3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3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4" customFormat="1" ht="35.5" customHeight="1">
      <c r="A4" s="19" t="s">
        <v>13</v>
      </c>
      <c r="B4" s="19" t="s">
        <v>0</v>
      </c>
      <c r="C4" s="21" t="s">
        <v>1</v>
      </c>
      <c r="D4" s="21" t="s">
        <v>2</v>
      </c>
      <c r="E4" s="21" t="s">
        <v>3</v>
      </c>
      <c r="F4" s="23" t="s">
        <v>4</v>
      </c>
      <c r="G4" s="24"/>
      <c r="H4" s="19" t="s">
        <v>5</v>
      </c>
      <c r="I4" s="13" t="s">
        <v>9</v>
      </c>
      <c r="J4" s="15" t="s">
        <v>10</v>
      </c>
    </row>
    <row r="5" spans="1:10" s="4" customFormat="1" ht="35.5" customHeight="1">
      <c r="A5" s="20"/>
      <c r="B5" s="20"/>
      <c r="C5" s="22"/>
      <c r="D5" s="22"/>
      <c r="E5" s="22"/>
      <c r="F5" s="5" t="s">
        <v>6</v>
      </c>
      <c r="G5" s="5" t="s">
        <v>7</v>
      </c>
      <c r="H5" s="20"/>
      <c r="I5" s="14"/>
      <c r="J5" s="16"/>
    </row>
    <row r="6" spans="1:10" s="4" customFormat="1" ht="54">
      <c r="A6" s="12">
        <v>1</v>
      </c>
      <c r="B6" s="32" t="s">
        <v>16</v>
      </c>
      <c r="C6" s="31">
        <v>8560</v>
      </c>
      <c r="D6" s="31">
        <v>8560</v>
      </c>
      <c r="E6" s="25" t="s">
        <v>8</v>
      </c>
      <c r="F6" s="26" t="s">
        <v>15</v>
      </c>
      <c r="G6" s="30">
        <v>8560</v>
      </c>
      <c r="H6" s="1" t="s">
        <v>12</v>
      </c>
      <c r="I6" s="35" t="s">
        <v>32</v>
      </c>
      <c r="J6" s="36">
        <v>243314</v>
      </c>
    </row>
    <row r="7" spans="1:10" s="4" customFormat="1" ht="54">
      <c r="A7" s="12">
        <f>A6+1</f>
        <v>2</v>
      </c>
      <c r="B7" s="32" t="s">
        <v>25</v>
      </c>
      <c r="C7" s="31">
        <v>860</v>
      </c>
      <c r="D7" s="31">
        <v>860</v>
      </c>
      <c r="E7" s="25" t="s">
        <v>8</v>
      </c>
      <c r="F7" s="28" t="s">
        <v>20</v>
      </c>
      <c r="G7" s="30">
        <v>860</v>
      </c>
      <c r="H7" s="1" t="s">
        <v>12</v>
      </c>
      <c r="I7" s="35" t="s">
        <v>33</v>
      </c>
      <c r="J7" s="36">
        <v>243326</v>
      </c>
    </row>
    <row r="8" spans="1:10" s="4" customFormat="1" ht="54">
      <c r="A8" s="12">
        <f t="shared" ref="A8:A14" si="0">A7+1</f>
        <v>3</v>
      </c>
      <c r="B8" s="32" t="s">
        <v>16</v>
      </c>
      <c r="C8" s="31">
        <v>2033</v>
      </c>
      <c r="D8" s="31">
        <v>2033</v>
      </c>
      <c r="E8" s="25" t="s">
        <v>8</v>
      </c>
      <c r="F8" s="26" t="s">
        <v>15</v>
      </c>
      <c r="G8" s="30">
        <v>2033</v>
      </c>
      <c r="H8" s="1" t="s">
        <v>12</v>
      </c>
      <c r="I8" s="35" t="s">
        <v>34</v>
      </c>
      <c r="J8" s="36">
        <v>243327</v>
      </c>
    </row>
    <row r="9" spans="1:10" s="4" customFormat="1" ht="54">
      <c r="A9" s="12">
        <f t="shared" si="0"/>
        <v>4</v>
      </c>
      <c r="B9" s="32" t="s">
        <v>26</v>
      </c>
      <c r="C9" s="31">
        <v>16800</v>
      </c>
      <c r="D9" s="31">
        <v>16800</v>
      </c>
      <c r="E9" s="25" t="s">
        <v>8</v>
      </c>
      <c r="F9" s="27" t="s">
        <v>21</v>
      </c>
      <c r="G9" s="30">
        <v>16800</v>
      </c>
      <c r="H9" s="1" t="s">
        <v>12</v>
      </c>
      <c r="I9" s="35" t="s">
        <v>35</v>
      </c>
      <c r="J9" s="36">
        <v>243333</v>
      </c>
    </row>
    <row r="10" spans="1:10" s="4" customFormat="1" ht="54">
      <c r="A10" s="12">
        <f t="shared" si="0"/>
        <v>5</v>
      </c>
      <c r="B10" s="32" t="s">
        <v>27</v>
      </c>
      <c r="C10" s="31">
        <v>12000</v>
      </c>
      <c r="D10" s="31">
        <v>12000</v>
      </c>
      <c r="E10" s="25" t="s">
        <v>8</v>
      </c>
      <c r="F10" s="27" t="s">
        <v>22</v>
      </c>
      <c r="G10" s="30">
        <v>12000</v>
      </c>
      <c r="H10" s="1" t="s">
        <v>12</v>
      </c>
      <c r="I10" s="35" t="s">
        <v>36</v>
      </c>
      <c r="J10" s="36">
        <v>243334</v>
      </c>
    </row>
    <row r="11" spans="1:10" s="4" customFormat="1" ht="54">
      <c r="A11" s="12">
        <f t="shared" si="0"/>
        <v>6</v>
      </c>
      <c r="B11" s="32" t="s">
        <v>28</v>
      </c>
      <c r="C11" s="31">
        <v>2140</v>
      </c>
      <c r="D11" s="31">
        <v>2140</v>
      </c>
      <c r="E11" s="25" t="s">
        <v>8</v>
      </c>
      <c r="F11" s="27" t="s">
        <v>23</v>
      </c>
      <c r="G11" s="30">
        <v>2140</v>
      </c>
      <c r="H11" s="1" t="s">
        <v>12</v>
      </c>
      <c r="I11" s="35" t="s">
        <v>37</v>
      </c>
      <c r="J11" s="36">
        <v>243339</v>
      </c>
    </row>
    <row r="12" spans="1:10" s="4" customFormat="1" ht="54">
      <c r="A12" s="12">
        <f t="shared" si="0"/>
        <v>7</v>
      </c>
      <c r="B12" s="32" t="s">
        <v>29</v>
      </c>
      <c r="C12" s="31">
        <v>642</v>
      </c>
      <c r="D12" s="31">
        <v>642</v>
      </c>
      <c r="E12" s="25" t="s">
        <v>8</v>
      </c>
      <c r="F12" s="27" t="s">
        <v>23</v>
      </c>
      <c r="G12" s="30">
        <v>642</v>
      </c>
      <c r="H12" s="1" t="s">
        <v>12</v>
      </c>
      <c r="I12" s="35" t="s">
        <v>38</v>
      </c>
      <c r="J12" s="36">
        <v>243342</v>
      </c>
    </row>
    <row r="13" spans="1:10" s="4" customFormat="1" ht="72">
      <c r="A13" s="12">
        <f t="shared" si="0"/>
        <v>8</v>
      </c>
      <c r="B13" s="33" t="s">
        <v>18</v>
      </c>
      <c r="C13" s="31">
        <v>16000</v>
      </c>
      <c r="D13" s="31">
        <v>16000</v>
      </c>
      <c r="E13" s="25" t="s">
        <v>8</v>
      </c>
      <c r="F13" s="29" t="s">
        <v>17</v>
      </c>
      <c r="G13" s="30">
        <v>16000</v>
      </c>
      <c r="H13" s="1" t="s">
        <v>31</v>
      </c>
      <c r="I13" s="34" t="s">
        <v>39</v>
      </c>
      <c r="J13" s="37">
        <v>243343</v>
      </c>
    </row>
    <row r="14" spans="1:10" s="4" customFormat="1" ht="72">
      <c r="A14" s="12">
        <f t="shared" si="0"/>
        <v>9</v>
      </c>
      <c r="B14" s="33" t="s">
        <v>30</v>
      </c>
      <c r="C14" s="31">
        <v>138000</v>
      </c>
      <c r="D14" s="31">
        <v>138000</v>
      </c>
      <c r="E14" s="25" t="s">
        <v>8</v>
      </c>
      <c r="F14" s="29" t="s">
        <v>24</v>
      </c>
      <c r="G14" s="30">
        <v>138000</v>
      </c>
      <c r="H14" s="1" t="s">
        <v>31</v>
      </c>
      <c r="I14" s="34" t="s">
        <v>40</v>
      </c>
      <c r="J14" s="37">
        <v>243343</v>
      </c>
    </row>
    <row r="15" spans="1:10">
      <c r="C15" s="2">
        <f>SUM(C6:C14)</f>
        <v>197035</v>
      </c>
      <c r="D15" s="2">
        <f>SUM(D6:D14)</f>
        <v>197035</v>
      </c>
      <c r="F15" s="2"/>
      <c r="G15" s="2">
        <f>SUM(G6:G14)</f>
        <v>197035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2023-04-11T06:45:51Z</dcterms:modified>
</cp:coreProperties>
</file>