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10มกรา66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D12" i="3"/>
  <c r="C12" i="3"/>
  <c r="A7" i="3" l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<sst xmlns="http://schemas.openxmlformats.org/spreadsheetml/2006/main" count="44" uniqueCount="36">
  <si>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</si>
  <si>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</si>
  <si>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</si>
  <si>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</si>
  <si>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</si>
  <si>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</si>
  <si>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</si>
  <si>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</si>
  <si>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</si>
  <si>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</si>
  <si>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</si>
  <si>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</si>
  <si>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</si>
  <si>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</si>
  <si>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 xml:space="preserve">ประจำปีงบประมาณ 2566 </t>
  </si>
  <si>
    <t>มีความสามารถ ตรงตามคุณสมบัติ
ที่กำหนด ไม่เกินวงเงินงบประมาณ</t>
  </si>
  <si>
    <t>บริษัท แอทชีวิตชีวา วิสาหกิจเพื่อสังคม จำกัด</t>
  </si>
  <si>
    <t>นายธนกร สาภา</t>
  </si>
  <si>
    <t>บริษัท เฟล็กซีฟอส จำกัด</t>
  </si>
  <si>
    <t>นายศุภณัฏ กิตติภูริวงค์</t>
  </si>
  <si>
    <t>ซื้อวัสดุสำนักงาน ๔ รายการ</t>
  </si>
  <si>
    <t>เช่ารถตู้ ไปกลับกรุงเทพ - เชียงใหม่</t>
  </si>
  <si>
    <t>ซ่อมคอมพิวเตอร์ 1 เครื่อง</t>
  </si>
  <si>
    <t>จ้างเหมาบริการบุคคลธรรมดาปฏิบัติงานส่วนวิเคราะห์นโยบายและแผน</t>
  </si>
  <si>
    <t>ใบสั่งซื้อหรือจ้าง 11/66</t>
  </si>
  <si>
    <t>ใบสั่งซื้อหรือจ้าง 12/66</t>
  </si>
  <si>
    <t>ใบสั่งซื้อหรือจ้าง 13/66</t>
  </si>
  <si>
    <t>บันทึกข้อตกลงเลขที่ 11/66</t>
  </si>
  <si>
    <t>สรุปผลการดำเนินการจัดซื้อจัดจ้างประจำเดือน มกราคม พ.ศ. 2566</t>
  </si>
  <si>
    <t>จ้างที่ปรึกษาโครงการติดตามประเมินผล</t>
  </si>
  <si>
    <t>คัดเลือก</t>
  </si>
  <si>
    <t>มหาวิทยาลัยธรรมศาสตร์</t>
  </si>
  <si>
    <t>สัญญาเลขที่ ๔/66</t>
  </si>
  <si>
    <t>จ้างโครงการส่งเสริมการประชาสัมพันธ์และสร้างการรับรู้ระบบนิเวศฯ</t>
  </si>
  <si>
    <t>บริษัท คิด คิด จำกัด</t>
  </si>
  <si>
    <t>สัญญาเลขที่ ๕/๖๖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</si>
</sst>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D01041E]d\ mmmm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left" vertical="top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8" zoomScaleNormal="88" workbookViewId="0">
      <selection activeCell="F13" sqref="F13"/>
    </sheetView>
  </sheetViews>
  <sheetFormatPr defaultColWidth="8.7265625" defaultRowHeight="20.5" x14ac:dyDescent="0.35"/>
  <cols>
    <col min="1" max="1" width="6.1796875" style="10" customWidth="1"/>
    <col min="2" max="2" width="53" style="11" customWidth="1"/>
    <col min="3" max="3" width="17.81640625" style="6" customWidth="1"/>
    <col min="4" max="4" width="14.6328125" style="6" customWidth="1"/>
    <col min="5" max="5" width="17.7265625" style="6" customWidth="1"/>
    <col min="6" max="6" width="23.7265625" style="15" customWidth="1"/>
    <col min="7" max="7" width="17.1796875" style="6" customWidth="1"/>
    <col min="8" max="8" width="21.81640625" style="12" customWidth="1"/>
    <col min="9" max="9" width="16.453125" style="13" customWidth="1"/>
    <col min="10" max="10" width="17.81640625" style="14" customWidth="1"/>
    <col min="11" max="12" width="8.7265625" style="7"/>
    <col min="13" max="13" width="22.1796875" style="7" customWidth="1"/>
    <col min="14" max="16384" width="8.7265625" style="7"/>
  </cols>
  <sheetData>
    <row r="1" spans="1:10" ht="23" x14ac:dyDescent="0.3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3" x14ac:dyDescent="0.35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3" x14ac:dyDescent="0.35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8" customFormat="1" ht="35.5" customHeight="1" x14ac:dyDescent="0.35">
      <c r="A4" s="30" t="s">
        <v>13</v>
      </c>
      <c r="B4" s="30" t="s">
        <v>0</v>
      </c>
      <c r="C4" s="32" t="s">
        <v>1</v>
      </c>
      <c r="D4" s="32" t="s">
        <v>2</v>
      </c>
      <c r="E4" s="32" t="s">
        <v>3</v>
      </c>
      <c r="F4" s="34" t="s">
        <v>4</v>
      </c>
      <c r="G4" s="35"/>
      <c r="H4" s="30" t="s">
        <v>5</v>
      </c>
      <c r="I4" s="24" t="s">
        <v>9</v>
      </c>
      <c r="J4" s="26" t="s">
        <v>10</v>
      </c>
    </row>
    <row r="5" spans="1:10" s="8" customFormat="1" ht="35.5" customHeight="1" x14ac:dyDescent="0.35">
      <c r="A5" s="31"/>
      <c r="B5" s="31"/>
      <c r="C5" s="33"/>
      <c r="D5" s="33"/>
      <c r="E5" s="33"/>
      <c r="F5" s="9" t="s">
        <v>6</v>
      </c>
      <c r="G5" s="9" t="s">
        <v>7</v>
      </c>
      <c r="H5" s="31"/>
      <c r="I5" s="25"/>
      <c r="J5" s="27"/>
    </row>
    <row r="6" spans="1:10" s="8" customFormat="1" ht="54" x14ac:dyDescent="0.35">
      <c r="A6" s="23">
        <v>1</v>
      </c>
      <c r="B6" s="3" t="s">
        <v>20</v>
      </c>
      <c r="C6" s="4">
        <v>28880</v>
      </c>
      <c r="D6" s="4">
        <v>28880</v>
      </c>
      <c r="E6" s="1" t="s">
        <v>8</v>
      </c>
      <c r="F6" s="3" t="s">
        <v>16</v>
      </c>
      <c r="G6" s="4">
        <v>28880</v>
      </c>
      <c r="H6" s="2" t="s">
        <v>12</v>
      </c>
      <c r="I6" s="20" t="s">
        <v>24</v>
      </c>
      <c r="J6" s="5">
        <v>243270</v>
      </c>
    </row>
    <row r="7" spans="1:10" s="8" customFormat="1" ht="54" x14ac:dyDescent="0.35">
      <c r="A7" s="23">
        <f>A6+1</f>
        <v>2</v>
      </c>
      <c r="B7" s="3" t="s">
        <v>21</v>
      </c>
      <c r="C7" s="4">
        <v>9000</v>
      </c>
      <c r="D7" s="4">
        <v>9000</v>
      </c>
      <c r="E7" s="1" t="s">
        <v>8</v>
      </c>
      <c r="F7" s="16" t="s">
        <v>17</v>
      </c>
      <c r="G7" s="4">
        <v>9000</v>
      </c>
      <c r="H7" s="2" t="s">
        <v>12</v>
      </c>
      <c r="I7" s="20" t="s">
        <v>25</v>
      </c>
      <c r="J7" s="5">
        <v>243271</v>
      </c>
    </row>
    <row r="8" spans="1:10" s="8" customFormat="1" ht="54" x14ac:dyDescent="0.35">
      <c r="A8" s="23">
        <f t="shared" ref="A8:A11" si="0">A7+1</f>
        <v>3</v>
      </c>
      <c r="B8" s="3" t="s">
        <v>22</v>
      </c>
      <c r="C8" s="4">
        <v>13803</v>
      </c>
      <c r="D8" s="4">
        <v>13803</v>
      </c>
      <c r="E8" s="1" t="s">
        <v>8</v>
      </c>
      <c r="F8" s="17" t="s">
        <v>18</v>
      </c>
      <c r="G8" s="4">
        <v>13803</v>
      </c>
      <c r="H8" s="2" t="s">
        <v>12</v>
      </c>
      <c r="I8" s="20" t="s">
        <v>26</v>
      </c>
      <c r="J8" s="5">
        <v>243272</v>
      </c>
    </row>
    <row r="9" spans="1:10" s="8" customFormat="1" ht="72" x14ac:dyDescent="0.35">
      <c r="A9" s="23">
        <f t="shared" si="0"/>
        <v>4</v>
      </c>
      <c r="B9" s="19" t="s">
        <v>23</v>
      </c>
      <c r="C9" s="4">
        <v>141663</v>
      </c>
      <c r="D9" s="4">
        <v>141663</v>
      </c>
      <c r="E9" s="1" t="s">
        <v>8</v>
      </c>
      <c r="F9" s="18" t="s">
        <v>19</v>
      </c>
      <c r="G9" s="4">
        <v>141663</v>
      </c>
      <c r="H9" s="2" t="s">
        <v>15</v>
      </c>
      <c r="I9" s="21" t="s">
        <v>27</v>
      </c>
      <c r="J9" s="22">
        <v>243276</v>
      </c>
    </row>
    <row r="10" spans="1:10" s="8" customFormat="1" ht="35.5" customHeight="1" x14ac:dyDescent="0.35">
      <c r="A10" s="23">
        <f t="shared" si="0"/>
        <v>5</v>
      </c>
      <c r="B10" s="16" t="s">
        <v>29</v>
      </c>
      <c r="C10" s="36">
        <v>625000</v>
      </c>
      <c r="D10" s="36">
        <v>625000</v>
      </c>
      <c r="E10" s="36" t="s">
        <v>30</v>
      </c>
      <c r="F10" s="36" t="s">
        <v>31</v>
      </c>
      <c r="G10" s="36">
        <v>624000</v>
      </c>
      <c r="H10" s="2" t="s">
        <v>12</v>
      </c>
      <c r="I10" s="37" t="s">
        <v>32</v>
      </c>
      <c r="J10" s="22">
        <v>243276</v>
      </c>
    </row>
    <row r="11" spans="1:10" s="8" customFormat="1" ht="35.5" customHeight="1" x14ac:dyDescent="0.35">
      <c r="A11" s="23">
        <f t="shared" si="0"/>
        <v>6</v>
      </c>
      <c r="B11" s="16" t="s">
        <v>33</v>
      </c>
      <c r="C11" s="36">
        <v>1400000</v>
      </c>
      <c r="D11" s="36">
        <v>1200000</v>
      </c>
      <c r="E11" s="1" t="s">
        <v>8</v>
      </c>
      <c r="F11" s="36" t="s">
        <v>34</v>
      </c>
      <c r="G11" s="36">
        <v>1200000</v>
      </c>
      <c r="H11" s="2" t="s">
        <v>12</v>
      </c>
      <c r="I11" s="37" t="s">
        <v>35</v>
      </c>
      <c r="J11" s="22">
        <v>243283</v>
      </c>
    </row>
    <row r="12" spans="1:10" x14ac:dyDescent="0.35">
      <c r="C12" s="6">
        <f>SUM(C6:C11)</f>
        <v>2218346</v>
      </c>
      <c r="D12" s="6">
        <f>SUM(D6:D11)</f>
        <v>2018346</v>
      </c>
      <c r="F12" s="6"/>
      <c r="G12" s="6">
        <f>SUM(G6:G11)</f>
        <v>2017346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2023-04-11T06:19:35Z</dcterms:modified>
</cp:coreProperties>
</file>