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สวส\2566\25ITA\3OITจุง\o21ผลจัดซื้อจ้าง รายเดือน\ส่งจุง\2พค65\"/>
    </mc:Choice>
  </mc:AlternateContent>
  <bookViews>
    <workbookView xWindow="0" yWindow="0" windowWidth="19200" windowHeight="6660"/>
  </bookViews>
  <sheets>
    <sheet name="รวมทุกรายการ1" sheetId="3" r:id="rId1"/>
  </sheets>
  <definedNames>
    <definedName name="_xlnm._FilterDatabase" localSheetId="0" hidden="1">รวมทุกรายการ1!$A$6:$J$11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3" l="1"/>
  <c r="G12" i="3" l="1"/>
  <c r="C12" i="3"/>
  <c r="A7" i="3" l="1"/>
  <c r="A8" i="3" s="1"/>
  <c r="A9" i="3" s="1"/>
  <c r="A10" i="3" s="1"/>
  <c r="A11" i="3" s="1"/>
</calcChain>
</file>

<file path=xl/sharedStrings.xml><?xml version="1.0" encoding="utf-8"?>
<sst xmlns="http://schemas.openxmlformats.org/spreadsheetml/2006/main" count="44" uniqueCount="34">
  <si>
    <t>งานที่จัดซื้อหรือจ้าง</t>
  </si>
  <si>
    <t>วงเงินที่จะซื้อหรือจ้าง</t>
  </si>
  <si>
    <t>ราคากลาง</t>
  </si>
  <si>
    <t>วิธีจัดซื้อหรือจ้าง</t>
  </si>
  <si>
    <t>ผู้ที่ได้รับการคัดเลือกและราคาที่ตกลงซื้อหรือจ้าง</t>
  </si>
  <si>
    <t>เหตผลที่คัดเลือกโดยสรุป</t>
  </si>
  <si>
    <t>ผู้ที่ได้รับการคัดเลือก</t>
  </si>
  <si>
    <t>จำนวนเงิน(บาท)</t>
  </si>
  <si>
    <t>วิธีเฉพาะเจาะจง</t>
  </si>
  <si>
    <t>เลขที่ของสัญญาหรือข้อตกลงในการจัดซื้อหรือจ้าง</t>
  </si>
  <si>
    <t>วันที่ของสัญญาหรือข้อตกลงในการจัดซื้อหรือจ้าง</t>
  </si>
  <si>
    <t>สำนักงานส่งเสริมวิสาหกิจเพื่อสังคม</t>
  </si>
  <si>
    <t>ปริญญา เรืองจาบ</t>
  </si>
  <si>
    <t>มีคุณภาพ ตรงตามคุณสมบัติ
ที่กำหนด ไม่เกินวงเงินงบประมาณ</t>
  </si>
  <si>
    <t>นายคณิน จันทร์อุ่น</t>
  </si>
  <si>
    <t>จ้างเหมาบริการบุคคลธรรมดาปฏิบัติงานในหน้าที่สนับสนุนปฏิบัติงานด้านพัสดุ</t>
  </si>
  <si>
    <t>จ้างเหมารถตู้ปรับอากาศขนาด 12 ที่นั่งพร้อมพนักงานขับรถไป-กลับ กรุงเทพฯ-นครนายก-กรุงเทพฯ</t>
  </si>
  <si>
    <t>จ้างโครงการรวมพลังเพื่อส่งเสริมการตลาดวิสาหกิจเพื่อสังคม</t>
  </si>
  <si>
    <t>จ้างเหมาบริการบุคคลธรรมดาปฏิบัติงานในหน้าที่สนับสนุนปฏิบัติงานส่วนทะเบียนวิสาหกิจเพื่อสังคม</t>
  </si>
  <si>
    <t>นางสาวสุพรรณี สมานรักษ์</t>
  </si>
  <si>
    <t>ใบสั่งซื้อหรือจ้าง18/66</t>
  </si>
  <si>
    <t>สัญญาเลขที่ 28/2565</t>
  </si>
  <si>
    <t>14/65</t>
  </si>
  <si>
    <t>15/65</t>
  </si>
  <si>
    <t>ใบสั่งซื้อหรือจ้าง19/66</t>
  </si>
  <si>
    <t>บริษัท ป.ปัน วิสาหกิจ
เพื่อสังคม จำกัด</t>
  </si>
  <si>
    <t>นางสาววรรณวนัช 
แดงสัมฤทธ์</t>
  </si>
  <si>
    <t>จ้างเหมาบริการบุคคลธรรมดาปฏิบัติงานในหน้าที่สนับสนุนปฏิบัติงาน
ส่วนวิเคราะห์นโยบายและแผน</t>
  </si>
  <si>
    <t>ลำดับ
ที่</t>
  </si>
  <si>
    <t>ซื้อโปรแกรม Zoom Meeting License จำนวน 1 License 
ระยะเวลา 1 ปี</t>
  </si>
  <si>
    <t xml:space="preserve">บริษัท ไอซอร์ส อินฟอร์เมชั่นจำกัด </t>
  </si>
  <si>
    <t>สัญญาเลขที่ 13/65</t>
  </si>
  <si>
    <t xml:space="preserve">ประจำปีงบประมาณ 2565 </t>
  </si>
  <si>
    <t>สรุปผลการดำเนินการจัดซื้อจัดจ้างประจำเดือน พฤษภาคม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</si>
</sst>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[$-107041E]d\ mmm\ yy;@"/>
  </numFmts>
  <fonts count="9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4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4" fontId="2" fillId="0" borderId="1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top"/>
    </xf>
    <xf numFmtId="49" fontId="7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4" fontId="6" fillId="0" borderId="5" xfId="0" applyNumberFormat="1" applyFont="1" applyBorder="1" applyAlignment="1">
      <alignment horizontal="center" vertical="top"/>
    </xf>
    <xf numFmtId="4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165" fontId="6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4" fontId="7" fillId="0" borderId="6" xfId="0" applyNumberFormat="1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165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left" vertical="top" wrapText="1"/>
    </xf>
    <xf numFmtId="4" fontId="7" fillId="0" borderId="5" xfId="0" applyNumberFormat="1" applyFont="1" applyBorder="1" applyAlignment="1">
      <alignment horizontal="left"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top"/>
    </xf>
    <xf numFmtId="4" fontId="5" fillId="0" borderId="7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4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B17" sqref="B17"/>
    </sheetView>
  </sheetViews>
  <sheetFormatPr defaultColWidth="8.7265625" defaultRowHeight="24" x14ac:dyDescent="0.35"/>
  <cols>
    <col min="1" max="1" width="6.1796875" style="1" customWidth="1"/>
    <col min="2" max="2" width="53" style="2" customWidth="1"/>
    <col min="3" max="3" width="17.81640625" style="3" customWidth="1"/>
    <col min="4" max="4" width="13.26953125" style="3" customWidth="1"/>
    <col min="5" max="5" width="17.7265625" style="3" customWidth="1"/>
    <col min="6" max="6" width="23.7265625" style="4" customWidth="1"/>
    <col min="7" max="7" width="17.1796875" style="3" customWidth="1"/>
    <col min="8" max="8" width="21.81640625" style="5" customWidth="1"/>
    <col min="9" max="9" width="16.453125" style="6" customWidth="1"/>
    <col min="10" max="10" width="17.81640625" style="7" customWidth="1"/>
    <col min="11" max="12" width="8.7265625" style="8"/>
    <col min="13" max="13" width="22.1796875" style="8" customWidth="1"/>
    <col min="14" max="16384" width="8.7265625" style="8"/>
  </cols>
  <sheetData>
    <row r="1" spans="1:10" ht="27" x14ac:dyDescent="0.35">
      <c r="A1" s="36" t="s">
        <v>33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7" x14ac:dyDescent="0.35">
      <c r="A2" s="36" t="s">
        <v>32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7" x14ac:dyDescent="0.35">
      <c r="A3" s="37" t="s">
        <v>11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s="9" customFormat="1" ht="35.5" customHeight="1" x14ac:dyDescent="0.35">
      <c r="A4" s="38" t="s">
        <v>28</v>
      </c>
      <c r="B4" s="38" t="s">
        <v>0</v>
      </c>
      <c r="C4" s="40" t="s">
        <v>1</v>
      </c>
      <c r="D4" s="40" t="s">
        <v>2</v>
      </c>
      <c r="E4" s="40" t="s">
        <v>3</v>
      </c>
      <c r="F4" s="42" t="s">
        <v>4</v>
      </c>
      <c r="G4" s="43"/>
      <c r="H4" s="38" t="s">
        <v>5</v>
      </c>
      <c r="I4" s="32" t="s">
        <v>9</v>
      </c>
      <c r="J4" s="34" t="s">
        <v>10</v>
      </c>
    </row>
    <row r="5" spans="1:10" s="9" customFormat="1" ht="35.5" customHeight="1" x14ac:dyDescent="0.35">
      <c r="A5" s="39"/>
      <c r="B5" s="39"/>
      <c r="C5" s="41"/>
      <c r="D5" s="41"/>
      <c r="E5" s="41"/>
      <c r="F5" s="10" t="s">
        <v>6</v>
      </c>
      <c r="G5" s="10" t="s">
        <v>7</v>
      </c>
      <c r="H5" s="39"/>
      <c r="I5" s="33"/>
      <c r="J5" s="35"/>
    </row>
    <row r="6" spans="1:10" ht="59.25" customHeight="1" x14ac:dyDescent="0.35">
      <c r="A6" s="31">
        <v>1</v>
      </c>
      <c r="B6" s="18" t="s">
        <v>15</v>
      </c>
      <c r="C6" s="11">
        <v>90000</v>
      </c>
      <c r="D6" s="11">
        <v>90000</v>
      </c>
      <c r="E6" s="16" t="s">
        <v>8</v>
      </c>
      <c r="F6" s="22" t="s">
        <v>14</v>
      </c>
      <c r="G6" s="16">
        <v>90000</v>
      </c>
      <c r="H6" s="20" t="s">
        <v>13</v>
      </c>
      <c r="I6" s="13" t="s">
        <v>31</v>
      </c>
      <c r="J6" s="19">
        <v>44683</v>
      </c>
    </row>
    <row r="7" spans="1:10" ht="56.25" customHeight="1" x14ac:dyDescent="0.35">
      <c r="A7" s="31">
        <f t="shared" ref="A7:A11" si="0">A6+1</f>
        <v>2</v>
      </c>
      <c r="B7" s="23" t="s">
        <v>16</v>
      </c>
      <c r="C7" s="21">
        <v>1800</v>
      </c>
      <c r="D7" s="21">
        <v>1800</v>
      </c>
      <c r="E7" s="16" t="s">
        <v>8</v>
      </c>
      <c r="F7" s="24" t="s">
        <v>12</v>
      </c>
      <c r="G7" s="16">
        <v>1800</v>
      </c>
      <c r="H7" s="20" t="s">
        <v>13</v>
      </c>
      <c r="I7" s="13" t="s">
        <v>20</v>
      </c>
      <c r="J7" s="19">
        <v>44686</v>
      </c>
    </row>
    <row r="8" spans="1:10" ht="60.75" customHeight="1" x14ac:dyDescent="0.35">
      <c r="A8" s="31">
        <f t="shared" si="0"/>
        <v>3</v>
      </c>
      <c r="B8" s="14" t="s">
        <v>29</v>
      </c>
      <c r="C8" s="11">
        <v>10272</v>
      </c>
      <c r="D8" s="11">
        <v>10272</v>
      </c>
      <c r="E8" s="16" t="s">
        <v>8</v>
      </c>
      <c r="F8" s="28" t="s">
        <v>30</v>
      </c>
      <c r="G8" s="16">
        <v>10272</v>
      </c>
      <c r="H8" s="20" t="s">
        <v>13</v>
      </c>
      <c r="I8" s="13" t="s">
        <v>24</v>
      </c>
      <c r="J8" s="19">
        <v>44687</v>
      </c>
    </row>
    <row r="9" spans="1:10" ht="70.5" customHeight="1" x14ac:dyDescent="0.35">
      <c r="A9" s="31">
        <f t="shared" si="0"/>
        <v>4</v>
      </c>
      <c r="B9" s="24" t="s">
        <v>17</v>
      </c>
      <c r="C9" s="12">
        <v>500000</v>
      </c>
      <c r="D9" s="12">
        <v>500000</v>
      </c>
      <c r="E9" s="16" t="s">
        <v>8</v>
      </c>
      <c r="F9" s="28" t="s">
        <v>25</v>
      </c>
      <c r="G9" s="16">
        <v>500000</v>
      </c>
      <c r="H9" s="17" t="s">
        <v>13</v>
      </c>
      <c r="I9" s="27" t="s">
        <v>21</v>
      </c>
      <c r="J9" s="25">
        <v>44705</v>
      </c>
    </row>
    <row r="10" spans="1:10" ht="59.25" customHeight="1" x14ac:dyDescent="0.35">
      <c r="A10" s="31">
        <f t="shared" si="0"/>
        <v>5</v>
      </c>
      <c r="B10" s="30" t="s">
        <v>27</v>
      </c>
      <c r="C10" s="11">
        <v>60000</v>
      </c>
      <c r="D10" s="11">
        <v>60000</v>
      </c>
      <c r="E10" s="15" t="s">
        <v>8</v>
      </c>
      <c r="F10" s="29" t="s">
        <v>26</v>
      </c>
      <c r="G10" s="15">
        <v>60000</v>
      </c>
      <c r="H10" s="20" t="s">
        <v>13</v>
      </c>
      <c r="I10" s="13" t="s">
        <v>22</v>
      </c>
      <c r="J10" s="19">
        <v>44712</v>
      </c>
    </row>
    <row r="11" spans="1:10" ht="54" x14ac:dyDescent="0.35">
      <c r="A11" s="31">
        <f t="shared" si="0"/>
        <v>6</v>
      </c>
      <c r="B11" s="26" t="s">
        <v>18</v>
      </c>
      <c r="C11" s="12">
        <v>60000</v>
      </c>
      <c r="D11" s="12">
        <v>60000</v>
      </c>
      <c r="E11" s="16" t="s">
        <v>8</v>
      </c>
      <c r="F11" s="24" t="s">
        <v>19</v>
      </c>
      <c r="G11" s="16">
        <v>60000</v>
      </c>
      <c r="H11" s="17" t="s">
        <v>13</v>
      </c>
      <c r="I11" s="27" t="s">
        <v>23</v>
      </c>
      <c r="J11" s="25">
        <v>44712</v>
      </c>
    </row>
    <row r="12" spans="1:10" s="50" customFormat="1" ht="20.5" x14ac:dyDescent="0.35">
      <c r="A12" s="44"/>
      <c r="B12" s="45"/>
      <c r="C12" s="46">
        <f>SUM(C6:C11)</f>
        <v>722072</v>
      </c>
      <c r="D12" s="46">
        <f t="shared" ref="D12:F12" si="1">SUM(D6:D11)</f>
        <v>722072</v>
      </c>
      <c r="E12" s="46"/>
      <c r="F12" s="46"/>
      <c r="G12" s="46">
        <f>SUM(G6:G11)</f>
        <v>722072</v>
      </c>
      <c r="H12" s="47"/>
      <c r="I12" s="48"/>
      <c r="J12" s="49"/>
    </row>
  </sheetData>
  <mergeCells count="12">
    <mergeCell ref="I4:I5"/>
    <mergeCell ref="J4:J5"/>
    <mergeCell ref="A1:J1"/>
    <mergeCell ref="A2:J2"/>
    <mergeCell ref="A3:J3"/>
    <mergeCell ref="A4:A5"/>
    <mergeCell ref="B4:B5"/>
    <mergeCell ref="C4:C5"/>
    <mergeCell ref="D4:D5"/>
    <mergeCell ref="E4:E5"/>
    <mergeCell ref="F4:G4"/>
    <mergeCell ref="H4:H5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รวมทุกรายการ1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2023-03-10T08:31:35Z</cp:lastPrinted>
  <dcterms:created xsi:type="dcterms:W3CDTF">2022-04-05T09:16:53Z</dcterms:created>
  <dcterms:modified xsi:type="dcterms:W3CDTF">2023-03-11T06:16:50Z</dcterms:modified>
</cp:coreProperties>
</file>